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34" i="2" l="1"/>
  <c r="D23" i="2" l="1"/>
  <c r="D24" i="2"/>
  <c r="D25" i="2"/>
  <c r="D26" i="2"/>
  <c r="D27" i="2"/>
  <c r="D28" i="2"/>
  <c r="D29" i="2"/>
  <c r="D30" i="2"/>
  <c r="D31" i="2"/>
  <c r="D32" i="2"/>
  <c r="D33" i="2"/>
  <c r="D22" i="2"/>
  <c r="D18" i="2"/>
  <c r="D7" i="2"/>
  <c r="D8" i="2"/>
  <c r="D9" i="2"/>
  <c r="D10" i="2"/>
  <c r="D12" i="2"/>
  <c r="D13" i="2"/>
  <c r="D14" i="2"/>
  <c r="D15" i="2"/>
  <c r="D16" i="2"/>
  <c r="D17" i="2"/>
  <c r="D6" i="2"/>
</calcChain>
</file>

<file path=xl/sharedStrings.xml><?xml version="1.0" encoding="utf-8"?>
<sst xmlns="http://schemas.openxmlformats.org/spreadsheetml/2006/main" count="45" uniqueCount="40">
  <si>
    <t>Հավելված</t>
  </si>
  <si>
    <t>Եկամտատեսակ</t>
  </si>
  <si>
    <t>Նախատեսված</t>
  </si>
  <si>
    <t>Կատարողական</t>
  </si>
  <si>
    <t>Անշարժ գույքի հարկ</t>
  </si>
  <si>
    <t>Գույքահարկ փոխադրամիջոցներից</t>
  </si>
  <si>
    <t>Տեղական տուրքեր</t>
  </si>
  <si>
    <t>Ընդամենը գույքի վարձակալությունից եկամուտներ</t>
  </si>
  <si>
    <t>Պետական բյուջեից ֆինանսական համահարթեցման սկզբունքով տրամադրվող դոտացիաներ</t>
  </si>
  <si>
    <t>Այլ դոտացիաներ</t>
  </si>
  <si>
    <t>Ծախսային մաս</t>
  </si>
  <si>
    <t>տոկոս</t>
  </si>
  <si>
    <t>Դրամով վճարվող աշխատավարձեր և հավելավճարներ</t>
  </si>
  <si>
    <t>Պարգևատրումներ</t>
  </si>
  <si>
    <t>Էներգետիկ ծառայություններ</t>
  </si>
  <si>
    <t>Կոմունալ ծառայություններ</t>
  </si>
  <si>
    <t>Կապի ծառայություններ</t>
  </si>
  <si>
    <t>Գործողումների և շրջագայությունների ծախսեր</t>
  </si>
  <si>
    <t>Պայմանագրային ծառայությունների ձեռքբերում</t>
  </si>
  <si>
    <t>Դրամաշնորհներ</t>
  </si>
  <si>
    <t>Սոցիալական նպաստներ և կենսաթոշակներ</t>
  </si>
  <si>
    <t>Սուբսիդիաներ</t>
  </si>
  <si>
    <t>Այլ ծախսեր</t>
  </si>
  <si>
    <t>Մեքենաներ և սարքավորումներ, այլ հիմնական միջոցներ</t>
  </si>
  <si>
    <t>նյութեր</t>
  </si>
  <si>
    <t>Շենքերի և շինություններ կապիտալ վերանորոգում, շինարարություն(գազ)</t>
  </si>
  <si>
    <t>Պետական տուրք ՔԿԱԳ</t>
  </si>
  <si>
    <t>Պետական տուրք նոտար</t>
  </si>
  <si>
    <t>Այլ եկամուտներ</t>
  </si>
  <si>
    <t>տեղական վճար</t>
  </si>
  <si>
    <t>տեղական վճ.՝ծնողական մուծում</t>
  </si>
  <si>
    <t>տեղական վճ.՝ աղբահանություն</t>
  </si>
  <si>
    <t xml:space="preserve">Եկամտային մաս. </t>
  </si>
  <si>
    <t>հազ.դրամ</t>
  </si>
  <si>
    <t>Ընդամենը</t>
  </si>
  <si>
    <t>Կատ. տոկոս</t>
  </si>
  <si>
    <t>Համայնքի  ղեկավար՝___________________________________ Դավիթ Հարությունյան</t>
  </si>
  <si>
    <t>/3-րդ եռամսյակ/</t>
  </si>
  <si>
    <t>3-րդ եռամսյակ/</t>
  </si>
  <si>
    <t>ՀՀ Վայոց ձորի մարզի
Եղեգնաձոր համայնքի ավագանու
2022 թվականի հոկտեմբերի 6-ի                                                                                                                       
  թիվ 121-Լ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</si>
</sst>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2" fontId="2" fillId="0" borderId="6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I8" sqref="I8"/>
    </sheetView>
  </sheetViews>
  <sheetFormatPr defaultRowHeight="16.5" x14ac:dyDescent="0.3"/>
  <cols>
    <col min="1" max="1" width="35.5703125" style="11" customWidth="1"/>
    <col min="2" max="2" width="18" style="11" customWidth="1"/>
    <col min="3" max="3" width="19.42578125" style="11" customWidth="1"/>
    <col min="4" max="4" width="15.28515625" style="11" customWidth="1"/>
    <col min="5" max="6" width="9.7109375" style="11" customWidth="1"/>
    <col min="7" max="7" width="8.85546875" style="11" customWidth="1"/>
    <col min="8" max="8" width="8.140625" style="11" customWidth="1"/>
    <col min="9" max="16384" width="9.140625" style="11"/>
  </cols>
  <sheetData>
    <row r="1" spans="1:4" ht="18.75" x14ac:dyDescent="0.35">
      <c r="A1" s="9"/>
      <c r="B1" s="9"/>
      <c r="C1" s="9"/>
      <c r="D1" s="10" t="s">
        <v>0</v>
      </c>
    </row>
    <row r="2" spans="1:4" ht="90" customHeight="1" x14ac:dyDescent="0.3">
      <c r="A2" s="12"/>
      <c r="B2" s="12"/>
      <c r="C2" s="13" t="s">
        <v>39</v>
      </c>
      <c r="D2" s="14"/>
    </row>
    <row r="3" spans="1:4" ht="17.25" thickBot="1" x14ac:dyDescent="0.35">
      <c r="A3" s="11" t="s">
        <v>32</v>
      </c>
      <c r="D3" s="11" t="s">
        <v>33</v>
      </c>
    </row>
    <row r="4" spans="1:4" s="18" customFormat="1" ht="22.5" customHeight="1" x14ac:dyDescent="0.25">
      <c r="A4" s="15" t="s">
        <v>1</v>
      </c>
      <c r="B4" s="16" t="s">
        <v>2</v>
      </c>
      <c r="C4" s="16" t="s">
        <v>3</v>
      </c>
      <c r="D4" s="17" t="s">
        <v>35</v>
      </c>
    </row>
    <row r="5" spans="1:4" s="1" customFormat="1" ht="26.25" customHeight="1" x14ac:dyDescent="0.25">
      <c r="A5" s="3"/>
      <c r="B5" s="19" t="s">
        <v>37</v>
      </c>
      <c r="C5" s="19" t="s">
        <v>37</v>
      </c>
      <c r="D5" s="20"/>
    </row>
    <row r="6" spans="1:4" s="2" customFormat="1" ht="21.75" customHeight="1" x14ac:dyDescent="0.3">
      <c r="A6" s="4" t="s">
        <v>4</v>
      </c>
      <c r="B6" s="7">
        <v>16000</v>
      </c>
      <c r="C6" s="7">
        <v>17384.900000000001</v>
      </c>
      <c r="D6" s="6">
        <f>C6*100/B6</f>
        <v>108.65562500000001</v>
      </c>
    </row>
    <row r="7" spans="1:4" s="2" customFormat="1" ht="29.25" customHeight="1" x14ac:dyDescent="0.3">
      <c r="A7" s="4" t="s">
        <v>5</v>
      </c>
      <c r="B7" s="7">
        <v>58000</v>
      </c>
      <c r="C7" s="7">
        <v>58478.400000000001</v>
      </c>
      <c r="D7" s="6">
        <f t="shared" ref="D7:D17" si="0">C7*100/B7</f>
        <v>100.82482758620689</v>
      </c>
    </row>
    <row r="8" spans="1:4" s="2" customFormat="1" ht="19.5" customHeight="1" x14ac:dyDescent="0.3">
      <c r="A8" s="4" t="s">
        <v>6</v>
      </c>
      <c r="B8" s="7">
        <v>4900</v>
      </c>
      <c r="C8" s="7">
        <v>5160.7</v>
      </c>
      <c r="D8" s="6">
        <f t="shared" si="0"/>
        <v>105.32040816326531</v>
      </c>
    </row>
    <row r="9" spans="1:4" s="2" customFormat="1" ht="33" x14ac:dyDescent="0.3">
      <c r="A9" s="4" t="s">
        <v>7</v>
      </c>
      <c r="B9" s="7">
        <v>6000</v>
      </c>
      <c r="C9" s="7">
        <v>6139.4</v>
      </c>
      <c r="D9" s="6">
        <f t="shared" si="0"/>
        <v>102.32333333333334</v>
      </c>
    </row>
    <row r="10" spans="1:4" s="1" customFormat="1" ht="48.75" customHeight="1" x14ac:dyDescent="0.3">
      <c r="A10" s="3" t="s">
        <v>8</v>
      </c>
      <c r="B10" s="5">
        <v>386081.9</v>
      </c>
      <c r="C10" s="5">
        <v>386081.9</v>
      </c>
      <c r="D10" s="6">
        <f t="shared" si="0"/>
        <v>100</v>
      </c>
    </row>
    <row r="11" spans="1:4" s="1" customFormat="1" ht="16.5" customHeight="1" x14ac:dyDescent="0.3">
      <c r="A11" s="3" t="s">
        <v>9</v>
      </c>
      <c r="B11" s="5">
        <v>0</v>
      </c>
      <c r="C11" s="5">
        <v>0</v>
      </c>
      <c r="D11" s="6">
        <v>0</v>
      </c>
    </row>
    <row r="12" spans="1:4" s="1" customFormat="1" ht="16.5" customHeight="1" x14ac:dyDescent="0.3">
      <c r="A12" s="3" t="s">
        <v>29</v>
      </c>
      <c r="B12" s="5">
        <v>4000</v>
      </c>
      <c r="C12" s="5">
        <v>8112.2</v>
      </c>
      <c r="D12" s="6">
        <f t="shared" si="0"/>
        <v>202.80500000000001</v>
      </c>
    </row>
    <row r="13" spans="1:4" s="1" customFormat="1" ht="16.5" customHeight="1" x14ac:dyDescent="0.3">
      <c r="A13" s="3" t="s">
        <v>30</v>
      </c>
      <c r="B13" s="5">
        <v>10000</v>
      </c>
      <c r="C13" s="5">
        <v>13081.2</v>
      </c>
      <c r="D13" s="6">
        <f t="shared" si="0"/>
        <v>130.81200000000001</v>
      </c>
    </row>
    <row r="14" spans="1:4" s="1" customFormat="1" ht="16.5" customHeight="1" x14ac:dyDescent="0.3">
      <c r="A14" s="3" t="s">
        <v>31</v>
      </c>
      <c r="B14" s="5">
        <v>17000</v>
      </c>
      <c r="C14" s="5">
        <v>17029.8</v>
      </c>
      <c r="D14" s="6">
        <f t="shared" si="0"/>
        <v>100.17529411764706</v>
      </c>
    </row>
    <row r="15" spans="1:4" s="1" customFormat="1" ht="16.5" customHeight="1" x14ac:dyDescent="0.3">
      <c r="A15" s="3" t="s">
        <v>26</v>
      </c>
      <c r="B15" s="5">
        <v>1810</v>
      </c>
      <c r="C15" s="5">
        <v>1810</v>
      </c>
      <c r="D15" s="6">
        <f t="shared" si="0"/>
        <v>100</v>
      </c>
    </row>
    <row r="16" spans="1:4" s="1" customFormat="1" ht="16.5" customHeight="1" x14ac:dyDescent="0.3">
      <c r="A16" s="3" t="s">
        <v>27</v>
      </c>
      <c r="B16" s="5">
        <v>3197.1</v>
      </c>
      <c r="C16" s="5">
        <v>3197.1</v>
      </c>
      <c r="D16" s="6">
        <f t="shared" si="0"/>
        <v>100</v>
      </c>
    </row>
    <row r="17" spans="1:4" s="1" customFormat="1" ht="16.5" customHeight="1" x14ac:dyDescent="0.3">
      <c r="A17" s="3" t="s">
        <v>28</v>
      </c>
      <c r="B17" s="5">
        <v>600</v>
      </c>
      <c r="C17" s="5">
        <v>4138</v>
      </c>
      <c r="D17" s="6">
        <f t="shared" si="0"/>
        <v>689.66666666666663</v>
      </c>
    </row>
    <row r="18" spans="1:4" s="1" customFormat="1" ht="16.5" customHeight="1" x14ac:dyDescent="0.3">
      <c r="A18" s="3" t="s">
        <v>34</v>
      </c>
      <c r="B18" s="5">
        <v>206980.6</v>
      </c>
      <c r="C18" s="5">
        <v>214218.7</v>
      </c>
      <c r="D18" s="6">
        <f>C18*100/B18</f>
        <v>103.49699440430649</v>
      </c>
    </row>
    <row r="19" spans="1:4" s="2" customFormat="1" ht="17.25" thickBot="1" x14ac:dyDescent="0.35">
      <c r="A19" s="21"/>
      <c r="B19" s="22"/>
      <c r="C19" s="22"/>
      <c r="D19" s="23"/>
    </row>
    <row r="20" spans="1:4" s="18" customFormat="1" ht="22.5" customHeight="1" x14ac:dyDescent="0.25">
      <c r="A20" s="15" t="s">
        <v>10</v>
      </c>
      <c r="B20" s="16" t="s">
        <v>2</v>
      </c>
      <c r="C20" s="16" t="s">
        <v>3</v>
      </c>
      <c r="D20" s="17" t="s">
        <v>35</v>
      </c>
    </row>
    <row r="21" spans="1:4" s="2" customFormat="1" ht="24.75" customHeight="1" x14ac:dyDescent="0.3">
      <c r="A21" s="4"/>
      <c r="B21" s="19" t="s">
        <v>37</v>
      </c>
      <c r="C21" s="19" t="s">
        <v>38</v>
      </c>
      <c r="D21" s="24" t="s">
        <v>11</v>
      </c>
    </row>
    <row r="22" spans="1:4" s="2" customFormat="1" ht="49.5" x14ac:dyDescent="0.3">
      <c r="A22" s="4" t="s">
        <v>12</v>
      </c>
      <c r="B22" s="7">
        <v>119484.6</v>
      </c>
      <c r="C22" s="7">
        <v>119484.6</v>
      </c>
      <c r="D22" s="8">
        <f>C22*100/B22</f>
        <v>100</v>
      </c>
    </row>
    <row r="23" spans="1:4" s="2" customFormat="1" ht="17.25" x14ac:dyDescent="0.3">
      <c r="A23" s="4" t="s">
        <v>13</v>
      </c>
      <c r="B23" s="7">
        <v>4831.5</v>
      </c>
      <c r="C23" s="7">
        <v>4831.5</v>
      </c>
      <c r="D23" s="8">
        <f>C23*100/B23</f>
        <v>100</v>
      </c>
    </row>
    <row r="24" spans="1:4" s="2" customFormat="1" ht="17.25" x14ac:dyDescent="0.3">
      <c r="A24" s="4" t="s">
        <v>14</v>
      </c>
      <c r="B24" s="7">
        <v>15243.8</v>
      </c>
      <c r="C24" s="7">
        <v>15243.8</v>
      </c>
      <c r="D24" s="8">
        <f t="shared" ref="D24:D34" si="1">C24*100/B24</f>
        <v>100</v>
      </c>
    </row>
    <row r="25" spans="1:4" s="2" customFormat="1" ht="17.25" x14ac:dyDescent="0.3">
      <c r="A25" s="4" t="s">
        <v>15</v>
      </c>
      <c r="B25" s="7">
        <v>132.9</v>
      </c>
      <c r="C25" s="7">
        <v>132.9</v>
      </c>
      <c r="D25" s="8">
        <f t="shared" si="1"/>
        <v>100</v>
      </c>
    </row>
    <row r="26" spans="1:4" s="2" customFormat="1" ht="17.25" x14ac:dyDescent="0.3">
      <c r="A26" s="4" t="s">
        <v>16</v>
      </c>
      <c r="B26" s="7">
        <v>1051.0999999999999</v>
      </c>
      <c r="C26" s="7">
        <v>1051.0999999999999</v>
      </c>
      <c r="D26" s="8">
        <f t="shared" si="1"/>
        <v>100</v>
      </c>
    </row>
    <row r="27" spans="1:4" s="2" customFormat="1" ht="33" x14ac:dyDescent="0.3">
      <c r="A27" s="4" t="s">
        <v>17</v>
      </c>
      <c r="B27" s="7">
        <v>1640.9</v>
      </c>
      <c r="C27" s="7">
        <v>1640.9</v>
      </c>
      <c r="D27" s="8">
        <f t="shared" si="1"/>
        <v>100</v>
      </c>
    </row>
    <row r="28" spans="1:4" s="2" customFormat="1" ht="33" x14ac:dyDescent="0.3">
      <c r="A28" s="4" t="s">
        <v>18</v>
      </c>
      <c r="B28" s="7">
        <v>3995.6</v>
      </c>
      <c r="C28" s="7">
        <v>3995.6</v>
      </c>
      <c r="D28" s="8">
        <f t="shared" si="1"/>
        <v>100</v>
      </c>
    </row>
    <row r="29" spans="1:4" s="2" customFormat="1" ht="17.25" x14ac:dyDescent="0.3">
      <c r="A29" s="4" t="s">
        <v>19</v>
      </c>
      <c r="B29" s="7">
        <v>13901.3</v>
      </c>
      <c r="C29" s="7">
        <v>13901.3</v>
      </c>
      <c r="D29" s="8">
        <f t="shared" si="1"/>
        <v>100</v>
      </c>
    </row>
    <row r="30" spans="1:4" s="2" customFormat="1" ht="17.25" x14ac:dyDescent="0.3">
      <c r="A30" s="4" t="s">
        <v>21</v>
      </c>
      <c r="B30" s="7">
        <v>243468.79999999999</v>
      </c>
      <c r="C30" s="7">
        <v>243468.79999999999</v>
      </c>
      <c r="D30" s="8">
        <f t="shared" si="1"/>
        <v>100</v>
      </c>
    </row>
    <row r="31" spans="1:4" s="2" customFormat="1" ht="33" x14ac:dyDescent="0.3">
      <c r="A31" s="4" t="s">
        <v>20</v>
      </c>
      <c r="B31" s="7">
        <v>2100</v>
      </c>
      <c r="C31" s="7">
        <v>2100</v>
      </c>
      <c r="D31" s="8">
        <f t="shared" si="1"/>
        <v>100</v>
      </c>
    </row>
    <row r="32" spans="1:4" s="2" customFormat="1" ht="18" customHeight="1" x14ac:dyDescent="0.3">
      <c r="A32" s="4" t="s">
        <v>22</v>
      </c>
      <c r="B32" s="7">
        <v>17410</v>
      </c>
      <c r="C32" s="7">
        <v>17410</v>
      </c>
      <c r="D32" s="8">
        <f t="shared" si="1"/>
        <v>100</v>
      </c>
    </row>
    <row r="33" spans="1:5" s="2" customFormat="1" ht="49.5" x14ac:dyDescent="0.3">
      <c r="A33" s="4" t="s">
        <v>25</v>
      </c>
      <c r="B33" s="7">
        <v>204813</v>
      </c>
      <c r="C33" s="7">
        <v>204813</v>
      </c>
      <c r="D33" s="8">
        <f t="shared" si="1"/>
        <v>100</v>
      </c>
    </row>
    <row r="34" spans="1:5" s="2" customFormat="1" ht="33" x14ac:dyDescent="0.3">
      <c r="A34" s="4" t="s">
        <v>23</v>
      </c>
      <c r="B34" s="7">
        <v>9932</v>
      </c>
      <c r="C34" s="7">
        <v>9932</v>
      </c>
      <c r="D34" s="8">
        <f t="shared" si="1"/>
        <v>100</v>
      </c>
    </row>
    <row r="35" spans="1:5" s="2" customFormat="1" ht="18" thickBot="1" x14ac:dyDescent="0.35">
      <c r="A35" s="21" t="s">
        <v>24</v>
      </c>
      <c r="B35" s="25">
        <v>0</v>
      </c>
      <c r="C35" s="25">
        <v>0</v>
      </c>
      <c r="D35" s="26">
        <v>0</v>
      </c>
    </row>
    <row r="38" spans="1:5" ht="17.25" x14ac:dyDescent="0.3">
      <c r="A38" s="27" t="s">
        <v>36</v>
      </c>
      <c r="B38" s="27"/>
      <c r="C38" s="27"/>
      <c r="D38" s="27"/>
      <c r="E38" s="27"/>
    </row>
  </sheetData>
  <mergeCells count="2">
    <mergeCell ref="C2:D2"/>
    <mergeCell ref="A38:E38"/>
  </mergeCells>
  <pageMargins left="1.5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2022-10-05T11:26:49Z</dcterms:modified>
</cp:coreProperties>
</file>